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<sst xmlns="http://schemas.openxmlformats.org/spreadsheetml/2006/main" count="20" uniqueCount="20">
  <si>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=MIN(B4:B6)</t>
  </si>
  <si>
    <t>=SUMME(A4:A6)</t>
  </si>
  <si>
    <t>=PRODUKT(B2:B3)</t>
  </si>
  <si>
    <t>=MITTELWERT(C7:C10)</t>
  </si>
  <si>
    <t>=SUMME(A4:A6;C7:C10)</t>
  </si>
  <si>
    <t>=MAX(C7:C10)</t>
  </si>
  <si>
    <t>=B3-B2</t>
  </si>
  <si>
    <t>=A4/A6</t>
  </si>
  <si>
    <t>=ANZAHL(A4:A6;B2:B3;C7:C10)</t>
  </si>
  <si>
    <t>=MAX(A4:A6;C7:C10)</t>
  </si>
  <si>
    <t>=MIN(B2:B3;C7:C10)</t>
  </si>
  <si>
    <t>=MITTELWERT(A4:A6;B2:B3)</t>
  </si>
  <si>
    <t>=SUMME(A4:A6;B3;C7;C9)</t>
  </si>
  <si>
    <t>=WURZEL(B2)</t>
  </si>
  <si>
    <t>=B2-B3</t>
  </si>
  <si>
    <t>=A6^2</t>
  </si>
  <si>
    <t>=WURZEL(C10^2-A4^2)</t>
  </si>
  <si>
    <t>=SUMME(B2;C10)/(C9-B3)</t>
  </si>
  <si>
    <t>=PRODUKT(A5;B3;C7)</t>
  </si>
  <si>
    <t>=A4^2-WURZEL(B2)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</si>
</sst>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"/>
    <numFmt numFmtId="167" formatCode="0.0"/>
    <numFmt numFmtId="168" formatCode="0.000000"/>
    <numFmt numFmtId="169" formatCode="0.000000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2" xfId="0" applyNumberFormat="1" applyFont="1" applyBorder="1" applyAlignment="1">
      <alignment/>
    </xf>
    <xf numFmtId="167" fontId="3" fillId="0" borderId="3" xfId="0" applyNumberFormat="1" applyFont="1" applyBorder="1" applyAlignment="1">
      <alignment/>
    </xf>
    <xf numFmtId="0" fontId="2" fillId="0" borderId="0" xfId="0" applyFont="1" applyAlignment="1" quotePrefix="1">
      <alignment/>
    </xf>
    <xf numFmtId="167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150" zoomScaleNormal="150" workbookViewId="0" topLeftCell="A1">
      <selection activeCell="E26" sqref="E26"/>
    </sheetView>
  </sheetViews>
  <sheetFormatPr defaultColWidth="11.421875" defaultRowHeight="12.75"/>
  <cols>
    <col min="3" max="3" width="11.57421875" style="0" customWidth="1"/>
    <col min="4" max="4" width="11.00390625" style="0" customWidth="1"/>
    <col min="5" max="5" width="37.140625" style="0" customWidth="1"/>
  </cols>
  <sheetData>
    <row r="1" spans="1:5" ht="15">
      <c r="A1" s="1"/>
      <c r="B1" s="1"/>
      <c r="C1" s="1"/>
      <c r="D1" s="2">
        <f>SUM(A4:A6)</f>
        <v>24</v>
      </c>
      <c r="E1" s="6" t="s">
        <v>1</v>
      </c>
    </row>
    <row r="2" spans="1:5" ht="15">
      <c r="A2" s="1"/>
      <c r="B2" s="1">
        <v>9</v>
      </c>
      <c r="C2" s="1"/>
      <c r="D2" s="3">
        <f>PRODUCT(B2:B3)</f>
        <v>180</v>
      </c>
      <c r="E2" s="6" t="s">
        <v>2</v>
      </c>
    </row>
    <row r="3" spans="1:5" ht="15">
      <c r="A3" s="1"/>
      <c r="B3" s="1">
        <v>20</v>
      </c>
      <c r="C3" s="1"/>
      <c r="D3" s="3">
        <f>AVERAGE(C7:C10)</f>
        <v>70</v>
      </c>
      <c r="E3" s="6" t="s">
        <v>3</v>
      </c>
    </row>
    <row r="4" spans="1:5" ht="15">
      <c r="A4" s="1">
        <v>13</v>
      </c>
      <c r="B4" s="1"/>
      <c r="C4" s="1"/>
      <c r="D4" s="3">
        <f>SUM(A4:A6,C7:C10)</f>
        <v>304</v>
      </c>
      <c r="E4" s="6" t="s">
        <v>4</v>
      </c>
    </row>
    <row r="5" spans="1:5" ht="15">
      <c r="A5" s="1">
        <v>5</v>
      </c>
      <c r="B5" s="1"/>
      <c r="C5" s="1"/>
      <c r="D5" s="3">
        <f>MAX(C7:C10)</f>
        <v>80</v>
      </c>
      <c r="E5" s="6" t="s">
        <v>5</v>
      </c>
    </row>
    <row r="6" spans="1:5" ht="15">
      <c r="A6" s="1">
        <v>6</v>
      </c>
      <c r="B6" s="1"/>
      <c r="C6" s="1"/>
      <c r="D6" s="3">
        <f>MIN(A4:A6)</f>
        <v>5</v>
      </c>
      <c r="E6" s="6" t="s">
        <v>0</v>
      </c>
    </row>
    <row r="7" spans="1:5" ht="15">
      <c r="A7" s="1"/>
      <c r="B7" s="1"/>
      <c r="C7" s="1">
        <v>60</v>
      </c>
      <c r="D7" s="3">
        <f>B3-B2</f>
        <v>11</v>
      </c>
      <c r="E7" s="6" t="s">
        <v>6</v>
      </c>
    </row>
    <row r="8" spans="1:5" ht="15">
      <c r="A8" s="1"/>
      <c r="B8" s="1"/>
      <c r="C8" s="1">
        <v>75</v>
      </c>
      <c r="D8" s="4">
        <f>A4/A6</f>
        <v>2.1666666666666665</v>
      </c>
      <c r="E8" s="7" t="s">
        <v>7</v>
      </c>
    </row>
    <row r="9" spans="1:5" ht="15">
      <c r="A9" s="1"/>
      <c r="B9" s="1"/>
      <c r="C9" s="1">
        <v>80</v>
      </c>
      <c r="D9" s="3">
        <f>COUNT(A4:A6,B2:B3,C7:C10)</f>
        <v>9</v>
      </c>
      <c r="E9" s="6" t="s">
        <v>8</v>
      </c>
    </row>
    <row r="10" spans="1:5" ht="15">
      <c r="A10" s="1"/>
      <c r="B10" s="1"/>
      <c r="C10" s="1">
        <v>65</v>
      </c>
      <c r="D10" s="3">
        <f>MAX(A4:A6,C7:C10)</f>
        <v>80</v>
      </c>
      <c r="E10" s="6" t="s">
        <v>9</v>
      </c>
    </row>
    <row r="11" spans="1:5" ht="15">
      <c r="A11" s="1"/>
      <c r="B11" s="1"/>
      <c r="C11" s="1"/>
      <c r="D11" s="3">
        <f>MIN(B2:B3,C7:C10)</f>
        <v>9</v>
      </c>
      <c r="E11" s="6" t="s">
        <v>10</v>
      </c>
    </row>
    <row r="12" spans="1:5" ht="15">
      <c r="A12" s="1"/>
      <c r="B12" s="1"/>
      <c r="C12" s="1"/>
      <c r="D12" s="4">
        <f>AVERAGE(A4:A6,B2:B3)</f>
        <v>10.6</v>
      </c>
      <c r="E12" s="7" t="s">
        <v>11</v>
      </c>
    </row>
    <row r="13" spans="1:5" ht="15">
      <c r="A13" s="1"/>
      <c r="B13" s="1"/>
      <c r="C13" s="1"/>
      <c r="D13" s="3">
        <f>SUM(A4:A6,B3,C7,C9)</f>
        <v>184</v>
      </c>
      <c r="E13" s="6" t="s">
        <v>12</v>
      </c>
    </row>
    <row r="14" spans="1:5" ht="15">
      <c r="A14" s="1"/>
      <c r="B14" s="1"/>
      <c r="C14" s="1"/>
      <c r="D14" s="3">
        <f>SQRT(B2)</f>
        <v>3</v>
      </c>
      <c r="E14" s="6" t="s">
        <v>13</v>
      </c>
    </row>
    <row r="15" spans="1:5" ht="15">
      <c r="A15" s="1"/>
      <c r="B15" s="1"/>
      <c r="C15" s="1"/>
      <c r="D15" s="3">
        <f>B2-B3</f>
        <v>-11</v>
      </c>
      <c r="E15" s="6" t="s">
        <v>14</v>
      </c>
    </row>
    <row r="16" spans="1:5" ht="15">
      <c r="A16" s="1"/>
      <c r="B16" s="1"/>
      <c r="C16" s="1"/>
      <c r="D16" s="3">
        <f>PRODUCT(A5,B3,C7)</f>
        <v>6000</v>
      </c>
      <c r="E16" s="6" t="s">
        <v>18</v>
      </c>
    </row>
    <row r="17" spans="1:5" ht="15">
      <c r="A17" s="1"/>
      <c r="B17" s="1"/>
      <c r="C17" s="1"/>
      <c r="D17" s="3">
        <f>A6^2</f>
        <v>36</v>
      </c>
      <c r="E17" s="6" t="s">
        <v>15</v>
      </c>
    </row>
    <row r="18" spans="1:5" ht="15">
      <c r="A18" s="1"/>
      <c r="B18" s="1"/>
      <c r="C18" s="1"/>
      <c r="D18" s="4">
        <f>SQRT(C10^2-A4^2)</f>
        <v>63.686733312362634</v>
      </c>
      <c r="E18" s="7" t="s">
        <v>16</v>
      </c>
    </row>
    <row r="19" spans="1:5" ht="15">
      <c r="A19" s="1"/>
      <c r="B19" s="1"/>
      <c r="C19" s="1"/>
      <c r="D19" s="3">
        <f>A4^2-SQRT(B2)</f>
        <v>166</v>
      </c>
      <c r="E19" s="6" t="s">
        <v>19</v>
      </c>
    </row>
    <row r="20" spans="1:5" ht="15.75" thickBot="1">
      <c r="A20" s="1"/>
      <c r="B20" s="1"/>
      <c r="C20" s="1"/>
      <c r="D20" s="5">
        <f>SUM(B2,C10)/(C9-B3)</f>
        <v>1.2333333333333334</v>
      </c>
      <c r="E20" s="7" t="s">
        <v>17</v>
      </c>
    </row>
  </sheetData>
  <printOptions gridLines="1" headings="1"/>
  <pageMargins left="0.75" right="0.75" top="1" bottom="1" header="0.4921259845" footer="0.4921259845"/>
  <pageSetup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Berufsschule Gera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2010-11-23T10:12:37Z</cp:lastPrinted>
  <dcterms:created xsi:type="dcterms:W3CDTF">2010-08-16T09:59:36Z</dcterms:created>
  <dcterms:modified xsi:type="dcterms:W3CDTF">2010-11-23T13:30:37Z</dcterms:modified>
  <cp:category/>
  <cp:version/>
  <cp:contentType/>
  <cp:contentStatus/>
</cp:coreProperties>
</file>